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428" sheetId="3" r:id="rId1"/>
  </sheets>
  <calcPr calcId="152511"/>
</workbook>
</file>

<file path=xl/calcChain.xml><?xml version="1.0" encoding="utf-8"?>
<calcChain xmlns="http://schemas.openxmlformats.org/spreadsheetml/2006/main">
  <c r="D32" i="3" l="1"/>
  <c r="D22" i="3"/>
  <c r="D33" i="3" s="1"/>
  <c r="D39" i="3" s="1"/>
</calcChain>
</file>

<file path=xl/sharedStrings.xml><?xml version="1.0" encoding="utf-8"?>
<sst xmlns="http://schemas.openxmlformats.org/spreadsheetml/2006/main" count="111" uniqueCount="81">
  <si>
    <t>Modello 1 - E.3 - CONSUNTIVO - Costi del settore produttivo Libera professione</t>
  </si>
  <si>
    <t>Costi</t>
  </si>
  <si>
    <t>Riga</t>
  </si>
  <si>
    <t>Rif.</t>
  </si>
  <si>
    <t/>
  </si>
  <si>
    <t>Euro/1000</t>
  </si>
  <si>
    <t>Consuntivo - Val. Comp.</t>
  </si>
  <si>
    <t>Voce</t>
  </si>
  <si>
    <t>E322</t>
  </si>
  <si>
    <t>B.2.11</t>
  </si>
  <si>
    <t>Personale sanitario altre forme contrattuali</t>
  </si>
  <si>
    <t>E323</t>
  </si>
  <si>
    <t>B.2.13</t>
  </si>
  <si>
    <t>Personale non sanitario altre forme contrattuali</t>
  </si>
  <si>
    <t>E325</t>
  </si>
  <si>
    <t>B.5.</t>
  </si>
  <si>
    <t>Personale dipendente odontoiatrici ed altro Personale dipendente sanitario laureato</t>
  </si>
  <si>
    <t>E326</t>
  </si>
  <si>
    <t>Personale dipendente infermieristico</t>
  </si>
  <si>
    <t>E327</t>
  </si>
  <si>
    <t>Personale dipendente riabilitativo</t>
  </si>
  <si>
    <t>E328</t>
  </si>
  <si>
    <t>Personale dipendente sanitario dirigente non medici / veterinari</t>
  </si>
  <si>
    <t>E329</t>
  </si>
  <si>
    <t>Altro Personale dipendente sanitario</t>
  </si>
  <si>
    <t>E330</t>
  </si>
  <si>
    <t>B.6.</t>
  </si>
  <si>
    <t>Personale dipendente professionale dirigenti</t>
  </si>
  <si>
    <t>E331</t>
  </si>
  <si>
    <t>Personale dipendente professionale comparto</t>
  </si>
  <si>
    <t>E332</t>
  </si>
  <si>
    <t>B.7</t>
  </si>
  <si>
    <t>Personale dipendente tecnico dirigenti</t>
  </si>
  <si>
    <t>E333</t>
  </si>
  <si>
    <t>Personale dipendente tecnico comparto</t>
  </si>
  <si>
    <t>E334</t>
  </si>
  <si>
    <t>B.8</t>
  </si>
  <si>
    <t>Personale dipendente amministrativo dirigenti</t>
  </si>
  <si>
    <t>E335</t>
  </si>
  <si>
    <t>Personale dipendente amministrativo comparto</t>
  </si>
  <si>
    <t>E336</t>
  </si>
  <si>
    <t xml:space="preserve">Totale costo personale dipendente e varie forme contrattuali </t>
  </si>
  <si>
    <t>E337</t>
  </si>
  <si>
    <t>B1</t>
  </si>
  <si>
    <t>Consumo prodotti farmaceutici</t>
  </si>
  <si>
    <t>E338</t>
  </si>
  <si>
    <t>Distribuzione diretta farmaci</t>
  </si>
  <si>
    <t>E339</t>
  </si>
  <si>
    <t>Consumo altri beni sanitari</t>
  </si>
  <si>
    <t>E340</t>
  </si>
  <si>
    <t>Consumo beni non sanitari</t>
  </si>
  <si>
    <t>E341</t>
  </si>
  <si>
    <t>B.2.8</t>
  </si>
  <si>
    <t>Compartecipazione sanitaria intramoenia</t>
  </si>
  <si>
    <t>E342</t>
  </si>
  <si>
    <t>B.2</t>
  </si>
  <si>
    <t>Altri servizi sanitari per erogazione di prestazioni</t>
  </si>
  <si>
    <t>E343</t>
  </si>
  <si>
    <t>Servizi non sanitari</t>
  </si>
  <si>
    <t>E344</t>
  </si>
  <si>
    <t>B</t>
  </si>
  <si>
    <t>Altri costi della produzione</t>
  </si>
  <si>
    <t>E346</t>
  </si>
  <si>
    <t>Y</t>
  </si>
  <si>
    <t>Imposte e tasse IRAP</t>
  </si>
  <si>
    <t>E350</t>
  </si>
  <si>
    <t>Totale altri costi organizzativi</t>
  </si>
  <si>
    <t>E351</t>
  </si>
  <si>
    <t>Totale costi dei settori</t>
  </si>
  <si>
    <t>E358</t>
  </si>
  <si>
    <t>Attribuzione libera professione</t>
  </si>
  <si>
    <t>E359</t>
  </si>
  <si>
    <t xml:space="preserve">Quota costi presidi di competenza libera professione </t>
  </si>
  <si>
    <t>E360</t>
  </si>
  <si>
    <t xml:space="preserve">Quota costi territorio di competenza libera professione </t>
  </si>
  <si>
    <t>E361</t>
  </si>
  <si>
    <t>Quota costi dipartimento prevenzione di competenza libera professione</t>
  </si>
  <si>
    <t>E362</t>
  </si>
  <si>
    <t>Quota costi DG e supporto di competenza libera professione</t>
  </si>
  <si>
    <t>E367</t>
  </si>
  <si>
    <t>Totale costi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</si>
</sst>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/>
  </sheetViews>
  <sheetFormatPr defaultRowHeight="11.25" x14ac:dyDescent="0.2"/>
  <cols>
    <col min="1" max="1" width="5.42578125" style="3" bestFit="1" customWidth="1"/>
    <col min="2" max="2" width="6.7109375" style="3" customWidth="1"/>
    <col min="3" max="3" width="58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0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0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0</v>
      </c>
    </row>
    <row r="12" spans="1:4" x14ac:dyDescent="0.2">
      <c r="A12" s="6" t="s">
        <v>17</v>
      </c>
      <c r="B12" s="6" t="s">
        <v>15</v>
      </c>
      <c r="C12" s="6" t="s">
        <v>18</v>
      </c>
      <c r="D12" s="7">
        <v>0</v>
      </c>
    </row>
    <row r="13" spans="1:4" x14ac:dyDescent="0.2">
      <c r="A13" s="6" t="s">
        <v>19</v>
      </c>
      <c r="B13" s="6" t="s">
        <v>15</v>
      </c>
      <c r="C13" s="6" t="s">
        <v>20</v>
      </c>
      <c r="D13" s="7">
        <v>0</v>
      </c>
    </row>
    <row r="14" spans="1:4" x14ac:dyDescent="0.2">
      <c r="A14" s="6" t="s">
        <v>21</v>
      </c>
      <c r="B14" s="6" t="s">
        <v>15</v>
      </c>
      <c r="C14" s="6" t="s">
        <v>22</v>
      </c>
      <c r="D14" s="7">
        <v>0</v>
      </c>
    </row>
    <row r="15" spans="1:4" x14ac:dyDescent="0.2">
      <c r="A15" s="6" t="s">
        <v>23</v>
      </c>
      <c r="B15" s="6" t="s">
        <v>15</v>
      </c>
      <c r="C15" s="6" t="s">
        <v>24</v>
      </c>
      <c r="D15" s="7">
        <v>0</v>
      </c>
    </row>
    <row r="16" spans="1:4" x14ac:dyDescent="0.2">
      <c r="A16" s="6" t="s">
        <v>25</v>
      </c>
      <c r="B16" s="6" t="s">
        <v>26</v>
      </c>
      <c r="C16" s="6" t="s">
        <v>27</v>
      </c>
      <c r="D16" s="7">
        <v>0</v>
      </c>
    </row>
    <row r="17" spans="1:4" x14ac:dyDescent="0.2">
      <c r="A17" s="6" t="s">
        <v>28</v>
      </c>
      <c r="B17" s="6" t="s">
        <v>26</v>
      </c>
      <c r="C17" s="6" t="s">
        <v>29</v>
      </c>
      <c r="D17" s="7">
        <v>0</v>
      </c>
    </row>
    <row r="18" spans="1:4" x14ac:dyDescent="0.2">
      <c r="A18" s="6" t="s">
        <v>30</v>
      </c>
      <c r="B18" s="6" t="s">
        <v>31</v>
      </c>
      <c r="C18" s="6" t="s">
        <v>32</v>
      </c>
      <c r="D18" s="7">
        <v>0</v>
      </c>
    </row>
    <row r="19" spans="1:4" x14ac:dyDescent="0.2">
      <c r="A19" s="6" t="s">
        <v>33</v>
      </c>
      <c r="B19" s="6" t="s">
        <v>31</v>
      </c>
      <c r="C19" s="6" t="s">
        <v>34</v>
      </c>
      <c r="D19" s="7">
        <v>0</v>
      </c>
    </row>
    <row r="20" spans="1:4" x14ac:dyDescent="0.2">
      <c r="A20" s="6" t="s">
        <v>35</v>
      </c>
      <c r="B20" s="6" t="s">
        <v>36</v>
      </c>
      <c r="C20" s="6" t="s">
        <v>37</v>
      </c>
      <c r="D20" s="7">
        <v>0</v>
      </c>
    </row>
    <row r="21" spans="1:4" x14ac:dyDescent="0.2">
      <c r="A21" s="6" t="s">
        <v>38</v>
      </c>
      <c r="B21" s="6" t="s">
        <v>36</v>
      </c>
      <c r="C21" s="6" t="s">
        <v>39</v>
      </c>
      <c r="D21" s="7">
        <v>0</v>
      </c>
    </row>
    <row r="22" spans="1:4" x14ac:dyDescent="0.2">
      <c r="A22" s="4" t="s">
        <v>40</v>
      </c>
      <c r="B22" s="4" t="s">
        <v>12</v>
      </c>
      <c r="C22" s="4" t="s">
        <v>41</v>
      </c>
      <c r="D22" s="8">
        <f>D9+D10+D11+D12+D13+D14+D15+D16+D17+D18+D19+D20+D21</f>
        <v>0</v>
      </c>
    </row>
    <row r="23" spans="1:4" x14ac:dyDescent="0.2">
      <c r="A23" s="6" t="s">
        <v>42</v>
      </c>
      <c r="B23" s="6" t="s">
        <v>43</v>
      </c>
      <c r="C23" s="6" t="s">
        <v>44</v>
      </c>
      <c r="D23" s="7">
        <v>0</v>
      </c>
    </row>
    <row r="24" spans="1:4" x14ac:dyDescent="0.2">
      <c r="A24" s="6" t="s">
        <v>45</v>
      </c>
      <c r="B24" s="6" t="s">
        <v>43</v>
      </c>
      <c r="C24" s="6" t="s">
        <v>46</v>
      </c>
      <c r="D24" s="7">
        <v>0</v>
      </c>
    </row>
    <row r="25" spans="1:4" x14ac:dyDescent="0.2">
      <c r="A25" s="6" t="s">
        <v>47</v>
      </c>
      <c r="B25" s="6" t="s">
        <v>43</v>
      </c>
      <c r="C25" s="6" t="s">
        <v>48</v>
      </c>
      <c r="D25" s="7">
        <v>0</v>
      </c>
    </row>
    <row r="26" spans="1:4" x14ac:dyDescent="0.2">
      <c r="A26" s="6" t="s">
        <v>49</v>
      </c>
      <c r="B26" s="6" t="s">
        <v>43</v>
      </c>
      <c r="C26" s="6" t="s">
        <v>50</v>
      </c>
      <c r="D26" s="7">
        <v>0</v>
      </c>
    </row>
    <row r="27" spans="1:4" x14ac:dyDescent="0.2">
      <c r="A27" s="6" t="s">
        <v>51</v>
      </c>
      <c r="B27" s="6" t="s">
        <v>52</v>
      </c>
      <c r="C27" s="6" t="s">
        <v>53</v>
      </c>
      <c r="D27" s="7">
        <v>-2995.96</v>
      </c>
    </row>
    <row r="28" spans="1:4" x14ac:dyDescent="0.2">
      <c r="A28" s="6" t="s">
        <v>54</v>
      </c>
      <c r="B28" s="6" t="s">
        <v>55</v>
      </c>
      <c r="C28" s="6" t="s">
        <v>56</v>
      </c>
      <c r="D28" s="7">
        <v>0</v>
      </c>
    </row>
    <row r="29" spans="1:4" x14ac:dyDescent="0.2">
      <c r="A29" s="6" t="s">
        <v>57</v>
      </c>
      <c r="B29" s="6" t="s">
        <v>55</v>
      </c>
      <c r="C29" s="6" t="s">
        <v>58</v>
      </c>
      <c r="D29" s="7">
        <v>0</v>
      </c>
    </row>
    <row r="30" spans="1:4" x14ac:dyDescent="0.2">
      <c r="A30" s="6" t="s">
        <v>59</v>
      </c>
      <c r="B30" s="6" t="s">
        <v>60</v>
      </c>
      <c r="C30" s="6" t="s">
        <v>61</v>
      </c>
      <c r="D30" s="7">
        <v>0</v>
      </c>
    </row>
    <row r="31" spans="1:4" x14ac:dyDescent="0.2">
      <c r="A31" s="6" t="s">
        <v>62</v>
      </c>
      <c r="B31" s="6" t="s">
        <v>63</v>
      </c>
      <c r="C31" s="6" t="s">
        <v>64</v>
      </c>
      <c r="D31" s="7">
        <v>-205.92</v>
      </c>
    </row>
    <row r="32" spans="1:4" x14ac:dyDescent="0.2">
      <c r="A32" s="4" t="s">
        <v>65</v>
      </c>
      <c r="B32" s="4" t="s">
        <v>31</v>
      </c>
      <c r="C32" s="4" t="s">
        <v>66</v>
      </c>
      <c r="D32" s="8">
        <f>D23+D24+D25+D26+D27+D28+D29+D30+D31</f>
        <v>-3201.88</v>
      </c>
    </row>
    <row r="33" spans="1:4" x14ac:dyDescent="0.2">
      <c r="A33" s="4" t="s">
        <v>67</v>
      </c>
      <c r="B33" s="4" t="s">
        <v>36</v>
      </c>
      <c r="C33" s="4" t="s">
        <v>68</v>
      </c>
      <c r="D33" s="8">
        <f>D22+D32</f>
        <v>-3201.88</v>
      </c>
    </row>
    <row r="34" spans="1:4" x14ac:dyDescent="0.2">
      <c r="A34" s="4" t="s">
        <v>69</v>
      </c>
      <c r="B34" s="4" t="s">
        <v>36</v>
      </c>
      <c r="C34" s="4" t="s">
        <v>70</v>
      </c>
      <c r="D34" s="7">
        <v>0</v>
      </c>
    </row>
    <row r="35" spans="1:4" x14ac:dyDescent="0.2">
      <c r="A35" s="6" t="s">
        <v>71</v>
      </c>
      <c r="B35" s="6" t="s">
        <v>4</v>
      </c>
      <c r="C35" s="6" t="s">
        <v>72</v>
      </c>
      <c r="D35" s="7">
        <v>-452.37</v>
      </c>
    </row>
    <row r="36" spans="1:4" x14ac:dyDescent="0.2">
      <c r="A36" s="6" t="s">
        <v>73</v>
      </c>
      <c r="B36" s="6" t="s">
        <v>43</v>
      </c>
      <c r="C36" s="6" t="s">
        <v>74</v>
      </c>
      <c r="D36" s="7">
        <v>0</v>
      </c>
    </row>
    <row r="37" spans="1:4" x14ac:dyDescent="0.2">
      <c r="A37" s="6" t="s">
        <v>75</v>
      </c>
      <c r="B37" s="6" t="s">
        <v>43</v>
      </c>
      <c r="C37" s="6" t="s">
        <v>76</v>
      </c>
      <c r="D37" s="7">
        <v>0</v>
      </c>
    </row>
    <row r="38" spans="1:4" x14ac:dyDescent="0.2">
      <c r="A38" s="6" t="s">
        <v>77</v>
      </c>
      <c r="B38" s="6" t="s">
        <v>43</v>
      </c>
      <c r="C38" s="6" t="s">
        <v>78</v>
      </c>
      <c r="D38" s="7">
        <v>0</v>
      </c>
    </row>
    <row r="39" spans="1:4" x14ac:dyDescent="0.2">
      <c r="A39" s="4" t="s">
        <v>79</v>
      </c>
      <c r="B39" s="4" t="s">
        <v>43</v>
      </c>
      <c r="C39" s="4" t="s">
        <v>80</v>
      </c>
      <c r="D39" s="8">
        <f>D33+D35+D36+D37+D38</f>
        <v>-3654.25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750428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2019-05-20T13:19:39Z</cp:lastPrinted>
  <dcterms:created xsi:type="dcterms:W3CDTF">2019-05-20T11:53:31Z</dcterms:created>
  <dcterms:modified xsi:type="dcterms:W3CDTF">2019-05-20T13:19:42Z</dcterms:modified>
</cp:coreProperties>
</file>